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kademia HR\3. Uchwały na Zarząd i RN\20. Uchwała o przyjęciu zmian Regulaminu_v9\bez widocznych zmian\"/>
    </mc:Choice>
  </mc:AlternateContent>
  <xr:revisionPtr revIDLastSave="0" documentId="8_{CB1ACD8B-5C30-4096-BE1A-598896805E96}" xr6:coauthVersionLast="47" xr6:coauthVersionMax="47" xr10:uidLastSave="{00000000-0000-0000-0000-000000000000}"/>
  <bookViews>
    <workbookView xWindow="28680" yWindow="-120" windowWidth="29040" windowHeight="15720" xr2:uid="{94A4618C-B9C3-4724-97D3-24A06306700F}"/>
  </bookViews>
  <sheets>
    <sheet name="Arkusz1" sheetId="1" r:id="rId1"/>
  </sheets>
  <definedNames>
    <definedName name="_xlnm.Print_Area" localSheetId="0">Arkusz1!$A$1:$J$33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2" i="1"/>
  <c r="F11" i="1"/>
  <c r="B14" i="1" l="1"/>
  <c r="J12" i="1"/>
  <c r="J13" i="1"/>
  <c r="J11" i="1"/>
  <c r="J14" i="1" l="1"/>
  <c r="J17" i="1" s="1"/>
  <c r="J18" i="1" s="1"/>
  <c r="B16" i="1"/>
  <c r="B15" i="1"/>
  <c r="B17" i="1" s="1"/>
  <c r="B19" i="1" s="1"/>
  <c r="F14" i="1"/>
  <c r="F15" i="1" s="1"/>
  <c r="J19" i="1" l="1"/>
  <c r="J15" i="1"/>
  <c r="F17" i="1"/>
  <c r="F19" i="1" s="1"/>
  <c r="F16" i="1"/>
  <c r="J21" i="1" l="1"/>
  <c r="J20" i="1"/>
  <c r="J22" i="1" s="1"/>
  <c r="J24" i="1" s="1"/>
</calcChain>
</file>

<file path=xl/sharedStrings.xml><?xml version="1.0" encoding="utf-8"?>
<sst xmlns="http://schemas.openxmlformats.org/spreadsheetml/2006/main" count="39" uniqueCount="25">
  <si>
    <t>OPCJA I - wkład własny w formie opłaty</t>
  </si>
  <si>
    <t>OPCJA III - wkład własny w formie mieszanej (opłata plus koszt wynagrodzeń)</t>
  </si>
  <si>
    <t>OPCJA II - wkład własny w formie kosztu wynagrodzeń</t>
  </si>
  <si>
    <t>liczba godzin usługi</t>
  </si>
  <si>
    <t>wartość wkładu własnego w formie opłaty</t>
  </si>
  <si>
    <t>refundacja</t>
  </si>
  <si>
    <t>pomoc de minimis</t>
  </si>
  <si>
    <t>wartość wkładu własnego w formie kosztu wynagrodzeń</t>
  </si>
  <si>
    <t>maksymalny wkład własny możliwy do wniesienia w formie kosztu wynagrodzeń</t>
  </si>
  <si>
    <t>cena netto usługi plus wnoszony wkład</t>
  </si>
  <si>
    <t>WKŁAD WŁASNY ŁĄCZNY</t>
  </si>
  <si>
    <t>WKŁAD W WYNAGRODZENIACH</t>
  </si>
  <si>
    <t>WKŁAD W FORMIE OPŁATY</t>
  </si>
  <si>
    <t>liczba uczestników</t>
  </si>
  <si>
    <t>koszt kwalifikowany</t>
  </si>
  <si>
    <t>koszt za godzinę usługi</t>
  </si>
  <si>
    <t>cena usługi</t>
  </si>
  <si>
    <t>Numer usługi:</t>
  </si>
  <si>
    <t>Nazwa Przedsiębiorcy:</t>
  </si>
  <si>
    <t>NIP Przedsiębiocy:</t>
  </si>
  <si>
    <t>Załącznik 11 do Regulaminu rekrutacji 
i uczestnictwa w projekcie 
nr FERS.01.03-IP.09-0047/23</t>
  </si>
  <si>
    <t xml:space="preserve">Kalkulator wkładu własnego </t>
  </si>
  <si>
    <t xml:space="preserve">Po uzupełnieniu pól zaznaczonych kolorem zielonym kalkulator wyliczy wartość wkładu własnego i refundacji za usługę zgodnie z opcjami. </t>
  </si>
  <si>
    <t>Dane identyfikacyjne rozliczanej usługi</t>
  </si>
  <si>
    <r>
      <t xml:space="preserve">wykład własny wnoszony przez Przedsiębiorcę </t>
    </r>
    <r>
      <rPr>
        <u/>
        <sz val="11"/>
        <rFont val="Calibri"/>
        <family val="2"/>
        <charset val="238"/>
        <scheme val="minor"/>
      </rPr>
      <t>w formie kosztu wynagrodzeń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</si>
</sst>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5D3FF"/>
        <bgColor indexed="64"/>
      </patternFill>
    </fill>
    <fill>
      <patternFill patternType="solid">
        <fgColor rgb="FFFFCE3C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wrapText="1"/>
    </xf>
    <xf numFmtId="0" fontId="0" fillId="2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43" fontId="0" fillId="0" borderId="2" xfId="1" applyFont="1" applyBorder="1" applyAlignment="1">
      <alignment wrapText="1"/>
    </xf>
    <xf numFmtId="43" fontId="2" fillId="0" borderId="2" xfId="1" applyFont="1" applyBorder="1" applyAlignment="1">
      <alignment wrapText="1"/>
    </xf>
    <xf numFmtId="0" fontId="0" fillId="3" borderId="1" xfId="0" applyFill="1" applyBorder="1" applyAlignment="1">
      <alignment wrapText="1"/>
    </xf>
    <xf numFmtId="43" fontId="2" fillId="3" borderId="2" xfId="1" applyFont="1" applyFill="1" applyBorder="1" applyAlignment="1">
      <alignment wrapText="1"/>
    </xf>
    <xf numFmtId="43" fontId="4" fillId="0" borderId="2" xfId="1" applyFont="1" applyBorder="1" applyAlignment="1">
      <alignment wrapText="1"/>
    </xf>
    <xf numFmtId="43" fontId="2" fillId="3" borderId="2" xfId="1" applyFont="1" applyFill="1" applyBorder="1"/>
    <xf numFmtId="43" fontId="0" fillId="0" borderId="2" xfId="1" applyFont="1" applyBorder="1"/>
    <xf numFmtId="43" fontId="0" fillId="2" borderId="2" xfId="1" applyFont="1" applyFill="1" applyBorder="1"/>
    <xf numFmtId="0" fontId="2" fillId="0" borderId="3" xfId="0" applyFont="1" applyBorder="1" applyAlignment="1">
      <alignment wrapText="1"/>
    </xf>
    <xf numFmtId="43" fontId="2" fillId="0" borderId="4" xfId="1" applyFont="1" applyBorder="1" applyAlignment="1">
      <alignment wrapText="1"/>
    </xf>
    <xf numFmtId="164" fontId="0" fillId="0" borderId="0" xfId="0" applyNumberFormat="1"/>
    <xf numFmtId="0" fontId="0" fillId="5" borderId="1" xfId="0" applyFill="1" applyBorder="1" applyAlignment="1">
      <alignment wrapText="1"/>
    </xf>
    <xf numFmtId="43" fontId="0" fillId="5" borderId="2" xfId="1" applyFont="1" applyFill="1" applyBorder="1" applyAlignment="1">
      <alignment wrapText="1"/>
    </xf>
    <xf numFmtId="43" fontId="2" fillId="0" borderId="4" xfId="0" applyNumberFormat="1" applyFont="1" applyBorder="1" applyAlignment="1">
      <alignment wrapText="1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43" fontId="0" fillId="0" borderId="0" xfId="1" applyFont="1" applyBorder="1"/>
    <xf numFmtId="0" fontId="0" fillId="0" borderId="5" xfId="0" applyBorder="1" applyAlignment="1">
      <alignment wrapText="1"/>
    </xf>
    <xf numFmtId="0" fontId="0" fillId="2" borderId="6" xfId="0" applyFill="1" applyBorder="1" applyAlignment="1">
      <alignment wrapText="1"/>
    </xf>
    <xf numFmtId="0" fontId="0" fillId="6" borderId="6" xfId="0" applyFill="1" applyBorder="1"/>
    <xf numFmtId="4" fontId="0" fillId="6" borderId="2" xfId="0" applyNumberFormat="1" applyFill="1" applyBorder="1"/>
    <xf numFmtId="0" fontId="0" fillId="6" borderId="2" xfId="0" applyFill="1" applyBorder="1"/>
    <xf numFmtId="0" fontId="0" fillId="7" borderId="6" xfId="0" applyFill="1" applyBorder="1"/>
    <xf numFmtId="4" fontId="0" fillId="7" borderId="2" xfId="0" applyNumberFormat="1" applyFill="1" applyBorder="1"/>
    <xf numFmtId="0" fontId="0" fillId="7" borderId="2" xfId="0" applyFill="1" applyBorder="1"/>
    <xf numFmtId="0" fontId="2" fillId="4" borderId="5" xfId="0" applyFont="1" applyFill="1" applyBorder="1" applyAlignment="1">
      <alignment wrapText="1"/>
    </xf>
    <xf numFmtId="43" fontId="2" fillId="4" borderId="6" xfId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horizontal="righ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209138</xdr:rowOff>
    </xdr:from>
    <xdr:to>
      <xdr:col>8</xdr:col>
      <xdr:colOff>190500</xdr:colOff>
      <xdr:row>0</xdr:row>
      <xdr:rowOff>793750</xdr:rowOff>
    </xdr:to>
    <xdr:pic>
      <xdr:nvPicPr>
        <xdr:cNvPr id="4" name="Obraz 1" descr="Pasek logotypów: logotyp Fundusze Europejskie dla Rozwoju Społecznego, logotyp Rzeczpospolita Polska, logotyp Dofinansowane przez Unię Europejską, Logotyp Parp Grupa PFR, w kolorze szaro-czerwonym, znaczek husarii i tekst PARP Grupa PFR">
          <a:extLst>
            <a:ext uri="{FF2B5EF4-FFF2-40B4-BE49-F238E27FC236}">
              <a16:creationId xmlns:a16="http://schemas.microsoft.com/office/drawing/2014/main" id="{F85E403B-FE55-462F-986F-92A4D64EF3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138"/>
          <a:ext cx="5540375" cy="5846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8D8F7-406C-4A2D-9325-DDB227E9AF58}">
  <sheetPr>
    <pageSetUpPr fitToPage="1"/>
  </sheetPr>
  <dimension ref="A1:L33"/>
  <sheetViews>
    <sheetView tabSelected="1" view="pageBreakPreview" zoomScale="110" zoomScaleNormal="110" zoomScaleSheetLayoutView="110" workbookViewId="0">
      <selection activeCell="C5" sqref="C5:J5"/>
    </sheetView>
  </sheetViews>
  <sheetFormatPr defaultRowHeight="15" x14ac:dyDescent="0.25"/>
  <cols>
    <col min="1" max="1" width="25.7109375" style="6" customWidth="1"/>
    <col min="2" max="2" width="13.5703125" style="6" customWidth="1"/>
    <col min="3" max="3" width="1.140625" customWidth="1"/>
    <col min="4" max="4" width="1" customWidth="1"/>
    <col min="5" max="5" width="22.42578125" customWidth="1"/>
    <col min="6" max="6" width="14.28515625" customWidth="1"/>
    <col min="7" max="7" width="0.85546875" customWidth="1"/>
    <col min="8" max="8" width="1.140625" customWidth="1"/>
    <col min="9" max="9" width="30.5703125" customWidth="1"/>
    <col min="10" max="10" width="14.5703125" customWidth="1"/>
    <col min="12" max="12" width="12" bestFit="1" customWidth="1"/>
  </cols>
  <sheetData>
    <row r="1" spans="1:10" ht="69.75" customHeight="1" x14ac:dyDescent="0.25">
      <c r="A1" s="22"/>
      <c r="B1" s="23"/>
      <c r="C1" s="23"/>
      <c r="D1" s="23"/>
      <c r="E1" s="23"/>
      <c r="F1" s="23"/>
      <c r="G1" s="23"/>
      <c r="H1" s="23"/>
      <c r="I1" s="36" t="s">
        <v>20</v>
      </c>
      <c r="J1" s="36"/>
    </row>
    <row r="2" spans="1:10" ht="28.5" customHeight="1" x14ac:dyDescent="0.25">
      <c r="A2" s="42" t="s">
        <v>21</v>
      </c>
      <c r="B2" s="43"/>
      <c r="C2" s="43"/>
      <c r="D2" s="43"/>
      <c r="E2" s="43"/>
      <c r="F2" s="43"/>
      <c r="G2" s="43"/>
      <c r="H2" s="43"/>
      <c r="I2" s="43"/>
      <c r="J2" s="44"/>
    </row>
    <row r="3" spans="1:10" ht="28.5" customHeight="1" x14ac:dyDescent="0.25">
      <c r="A3" s="48"/>
      <c r="B3" s="49"/>
      <c r="C3" s="49"/>
      <c r="D3" s="49"/>
      <c r="E3" s="49"/>
      <c r="F3" s="49"/>
      <c r="G3" s="49"/>
      <c r="H3" s="49"/>
      <c r="I3" s="49"/>
      <c r="J3" s="50"/>
    </row>
    <row r="4" spans="1:10" ht="24" customHeight="1" x14ac:dyDescent="0.25">
      <c r="A4" s="37" t="s">
        <v>23</v>
      </c>
      <c r="B4" s="38"/>
      <c r="C4" s="38"/>
      <c r="D4" s="38"/>
      <c r="E4" s="38"/>
      <c r="F4" s="38"/>
      <c r="G4" s="38"/>
      <c r="H4" s="38"/>
      <c r="I4" s="38"/>
      <c r="J4" s="39"/>
    </row>
    <row r="5" spans="1:10" ht="41.25" customHeight="1" x14ac:dyDescent="0.25">
      <c r="A5" s="46" t="s">
        <v>17</v>
      </c>
      <c r="B5" s="46"/>
      <c r="C5" s="47"/>
      <c r="D5" s="47"/>
      <c r="E5" s="47"/>
      <c r="F5" s="47"/>
      <c r="G5" s="47"/>
      <c r="H5" s="47"/>
      <c r="I5" s="47"/>
      <c r="J5" s="47"/>
    </row>
    <row r="6" spans="1:10" ht="41.25" customHeight="1" x14ac:dyDescent="0.25">
      <c r="A6" s="46" t="s">
        <v>18</v>
      </c>
      <c r="B6" s="46"/>
      <c r="C6" s="47"/>
      <c r="D6" s="47"/>
      <c r="E6" s="47"/>
      <c r="F6" s="47"/>
      <c r="G6" s="47"/>
      <c r="H6" s="47"/>
      <c r="I6" s="47"/>
      <c r="J6" s="47"/>
    </row>
    <row r="7" spans="1:10" ht="41.25" customHeight="1" x14ac:dyDescent="0.25">
      <c r="A7" s="46" t="s">
        <v>19</v>
      </c>
      <c r="B7" s="46"/>
      <c r="C7" s="47"/>
      <c r="D7" s="47"/>
      <c r="E7" s="47"/>
      <c r="F7" s="47"/>
      <c r="G7" s="47"/>
      <c r="H7" s="47"/>
      <c r="I7" s="47"/>
      <c r="J7" s="47"/>
    </row>
    <row r="8" spans="1:10" ht="21" customHeight="1" x14ac:dyDescent="0.25">
      <c r="A8" s="37" t="s">
        <v>22</v>
      </c>
      <c r="B8" s="38"/>
      <c r="C8" s="38"/>
      <c r="D8" s="38"/>
      <c r="E8" s="38"/>
      <c r="F8" s="38"/>
      <c r="G8" s="38"/>
      <c r="H8" s="38"/>
      <c r="I8" s="38"/>
      <c r="J8" s="39"/>
    </row>
    <row r="9" spans="1:10" ht="18.75" customHeight="1" thickBot="1" x14ac:dyDescent="0.3">
      <c r="A9" s="45"/>
      <c r="B9" s="45"/>
      <c r="C9" s="45"/>
      <c r="D9" s="45"/>
      <c r="E9" s="45"/>
      <c r="F9" s="45"/>
      <c r="G9" s="45"/>
      <c r="H9" s="45"/>
      <c r="I9" s="45"/>
      <c r="J9" s="45"/>
    </row>
    <row r="10" spans="1:10" s="2" customFormat="1" ht="30" customHeight="1" thickBot="1" x14ac:dyDescent="0.3">
      <c r="A10" s="40" t="s">
        <v>0</v>
      </c>
      <c r="B10" s="41"/>
      <c r="E10" s="40" t="s">
        <v>2</v>
      </c>
      <c r="F10" s="41"/>
      <c r="I10" s="40" t="s">
        <v>1</v>
      </c>
      <c r="J10" s="41"/>
    </row>
    <row r="11" spans="1:10" x14ac:dyDescent="0.25">
      <c r="A11" s="25" t="s">
        <v>3</v>
      </c>
      <c r="B11" s="26"/>
      <c r="E11" s="25" t="s">
        <v>3</v>
      </c>
      <c r="F11" s="27">
        <f>B11</f>
        <v>0</v>
      </c>
      <c r="I11" s="25" t="s">
        <v>3</v>
      </c>
      <c r="J11" s="30">
        <f>F11</f>
        <v>0</v>
      </c>
    </row>
    <row r="12" spans="1:10" x14ac:dyDescent="0.25">
      <c r="A12" s="3" t="s">
        <v>15</v>
      </c>
      <c r="B12" s="4"/>
      <c r="E12" s="3" t="s">
        <v>15</v>
      </c>
      <c r="F12" s="28">
        <f>B12</f>
        <v>0</v>
      </c>
      <c r="I12" s="3" t="s">
        <v>15</v>
      </c>
      <c r="J12" s="31">
        <f t="shared" ref="J12:J13" si="0">F12</f>
        <v>0</v>
      </c>
    </row>
    <row r="13" spans="1:10" x14ac:dyDescent="0.25">
      <c r="A13" s="3" t="s">
        <v>13</v>
      </c>
      <c r="B13" s="4"/>
      <c r="E13" s="3" t="s">
        <v>13</v>
      </c>
      <c r="F13" s="29">
        <f>B13</f>
        <v>0</v>
      </c>
      <c r="I13" s="3" t="s">
        <v>13</v>
      </c>
      <c r="J13" s="32">
        <f t="shared" si="0"/>
        <v>0</v>
      </c>
    </row>
    <row r="14" spans="1:10" x14ac:dyDescent="0.25">
      <c r="A14" s="3" t="s">
        <v>16</v>
      </c>
      <c r="B14" s="9">
        <f>ROUND(B11*B12*B13,2)</f>
        <v>0</v>
      </c>
      <c r="E14" s="3" t="s">
        <v>16</v>
      </c>
      <c r="F14" s="9">
        <f>ROUND(F11*F12*F13,2)</f>
        <v>0</v>
      </c>
      <c r="I14" s="3" t="s">
        <v>16</v>
      </c>
      <c r="J14" s="9">
        <f>ROUND(J11*J12*J13,2)</f>
        <v>0</v>
      </c>
    </row>
    <row r="15" spans="1:10" ht="45" customHeight="1" thickBot="1" x14ac:dyDescent="0.3">
      <c r="A15" s="10" t="s">
        <v>4</v>
      </c>
      <c r="B15" s="11">
        <f>ROUND(B14*0.2,4)</f>
        <v>0</v>
      </c>
      <c r="E15" s="10" t="s">
        <v>7</v>
      </c>
      <c r="F15" s="13">
        <f>(F14/0.8)-F14</f>
        <v>0</v>
      </c>
      <c r="I15" s="10" t="s">
        <v>8</v>
      </c>
      <c r="J15" s="13">
        <f>(J14/0.8)-J14</f>
        <v>0</v>
      </c>
    </row>
    <row r="16" spans="1:10" ht="41.25" customHeight="1" x14ac:dyDescent="0.25">
      <c r="A16" s="33" t="s">
        <v>14</v>
      </c>
      <c r="B16" s="34">
        <f>B14</f>
        <v>0</v>
      </c>
      <c r="E16" s="33" t="s">
        <v>14</v>
      </c>
      <c r="F16" s="34">
        <f>F14+F15</f>
        <v>0</v>
      </c>
      <c r="I16" s="3" t="s">
        <v>24</v>
      </c>
      <c r="J16" s="15"/>
    </row>
    <row r="17" spans="1:12" ht="30" x14ac:dyDescent="0.25">
      <c r="A17" s="7" t="s">
        <v>5</v>
      </c>
      <c r="B17" s="12">
        <f>B14-B15</f>
        <v>0</v>
      </c>
      <c r="E17" s="7" t="s">
        <v>5</v>
      </c>
      <c r="F17" s="12">
        <f>F14</f>
        <v>0</v>
      </c>
      <c r="I17" s="3" t="s">
        <v>9</v>
      </c>
      <c r="J17" s="14">
        <f>J14+J16</f>
        <v>0</v>
      </c>
    </row>
    <row r="18" spans="1:12" x14ac:dyDescent="0.25">
      <c r="A18" s="7"/>
      <c r="B18" s="5"/>
      <c r="E18" s="7"/>
      <c r="F18" s="8"/>
      <c r="I18" s="1" t="s">
        <v>10</v>
      </c>
      <c r="J18" s="14">
        <f>J17*0.2</f>
        <v>0</v>
      </c>
    </row>
    <row r="19" spans="1:12" ht="15.75" thickBot="1" x14ac:dyDescent="0.3">
      <c r="A19" s="16" t="s">
        <v>6</v>
      </c>
      <c r="B19" s="21">
        <f>B17</f>
        <v>0</v>
      </c>
      <c r="E19" s="16" t="s">
        <v>6</v>
      </c>
      <c r="F19" s="17">
        <f>F17</f>
        <v>0</v>
      </c>
      <c r="I19" s="1" t="s">
        <v>11</v>
      </c>
      <c r="J19" s="14">
        <f>J16</f>
        <v>0</v>
      </c>
    </row>
    <row r="20" spans="1:12" ht="15.75" thickBot="1" x14ac:dyDescent="0.3">
      <c r="F20" s="24"/>
      <c r="I20" s="1" t="s">
        <v>12</v>
      </c>
      <c r="J20" s="14">
        <f>J18-J19</f>
        <v>0</v>
      </c>
      <c r="L20" s="18"/>
    </row>
    <row r="21" spans="1:12" ht="27" customHeight="1" x14ac:dyDescent="0.25">
      <c r="I21" s="33" t="s">
        <v>14</v>
      </c>
      <c r="J21" s="34">
        <f>J19+J14</f>
        <v>0</v>
      </c>
      <c r="L21" s="18"/>
    </row>
    <row r="22" spans="1:12" ht="16.5" customHeight="1" x14ac:dyDescent="0.25">
      <c r="I22" s="7" t="s">
        <v>5</v>
      </c>
      <c r="J22" s="12">
        <f>J14-J20</f>
        <v>0</v>
      </c>
    </row>
    <row r="23" spans="1:12" x14ac:dyDescent="0.25">
      <c r="I23" s="19"/>
      <c r="J23" s="20"/>
    </row>
    <row r="24" spans="1:12" ht="15.75" thickBot="1" x14ac:dyDescent="0.3">
      <c r="I24" s="16" t="s">
        <v>6</v>
      </c>
      <c r="J24" s="17">
        <f>J22</f>
        <v>0</v>
      </c>
    </row>
    <row r="25" spans="1:12" ht="30.75" customHeight="1" x14ac:dyDescent="0.25">
      <c r="A25" s="35"/>
    </row>
    <row r="26" spans="1:12" x14ac:dyDescent="0.25">
      <c r="A26" s="35"/>
    </row>
    <row r="28" spans="1:12" x14ac:dyDescent="0.25">
      <c r="A28" s="35"/>
    </row>
    <row r="29" spans="1:12" x14ac:dyDescent="0.25">
      <c r="A29" s="35"/>
    </row>
    <row r="31" spans="1:12" x14ac:dyDescent="0.25">
      <c r="A31" s="35"/>
    </row>
    <row r="32" spans="1:12" x14ac:dyDescent="0.25">
      <c r="A32" s="35"/>
    </row>
    <row r="33" spans="1:1" x14ac:dyDescent="0.25">
      <c r="A33" s="35"/>
    </row>
  </sheetData>
  <mergeCells count="15">
    <mergeCell ref="I1:J1"/>
    <mergeCell ref="A4:J4"/>
    <mergeCell ref="I10:J10"/>
    <mergeCell ref="A10:B10"/>
    <mergeCell ref="E10:F10"/>
    <mergeCell ref="A2:J2"/>
    <mergeCell ref="A9:J9"/>
    <mergeCell ref="A5:B5"/>
    <mergeCell ref="A6:B6"/>
    <mergeCell ref="A7:B7"/>
    <mergeCell ref="C5:J5"/>
    <mergeCell ref="C6:J6"/>
    <mergeCell ref="C7:J7"/>
    <mergeCell ref="A8:J8"/>
    <mergeCell ref="A3:J3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Słowińska, Małgorzata</dc:creator>
  <cp:lastModifiedBy>Frączek-Bielówka, Anna</cp:lastModifiedBy>
  <cp:lastPrinted>2025-05-23T10:15:59Z</cp:lastPrinted>
  <dcterms:created xsi:type="dcterms:W3CDTF">2024-02-14T13:26:56Z</dcterms:created>
  <dcterms:modified xsi:type="dcterms:W3CDTF">2025-06-09T08:18:41Z</dcterms:modified>
</cp:coreProperties>
</file>